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<sst xmlns="http://schemas.openxmlformats.org/spreadsheetml/2006/main" count="36" uniqueCount="34">
  <si>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</si>
  <si>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</si>
  <si>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</si>
  <si>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</si>
  <si>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</si>
  <si>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</si>
  <si>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</si>
  <si>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</si>
  <si>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</si>
  <si>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</si>
  <si>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               Ликвидация стихийных свалок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</si>
  <si>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</si>
  <si>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</si>
  <si>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</si>
  <si>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</si>
  <si>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</si>
  <si>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</si>
  <si>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</si>
  <si>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</si>
  <si>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</si>
  <si>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</si>
  <si>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</si>
  <si>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</si>
  <si>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</si>
  <si>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</si>
  <si>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>Итого</t>
  </si>
  <si>
    <t>Общехозяйственные расходы 20%</t>
  </si>
  <si>
    <t>Рентабельность 10%</t>
  </si>
  <si>
    <t>Работа трактора МТЗ</t>
  </si>
  <si>
    <t>час</t>
  </si>
  <si>
    <t>Всего</t>
  </si>
  <si>
    <t>Гл.бухгалтер</t>
  </si>
  <si>
    <t>МУП «ЖКХ-Запорожское»</t>
  </si>
  <si>
    <t>Овчинникова Л.В.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</si>
</sst>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="80" zoomScaleNormal="80" zoomScalePageLayoutView="0" workbookViewId="0" topLeftCell="A1">
      <selection activeCell="K32" sqref="K32"/>
    </sheetView>
  </sheetViews>
  <sheetFormatPr defaultColWidth="9.140625" defaultRowHeight="15"/>
  <cols>
    <col min="1" max="1" width="6.8515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10" max="10" width="0.425781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9" ht="15">
      <c r="A5" s="2"/>
      <c r="B5" s="2"/>
      <c r="C5" t="s">
        <v>6</v>
      </c>
      <c r="G5" s="2"/>
      <c r="H5" s="2" t="s">
        <v>7</v>
      </c>
      <c r="I5" t="s">
        <v>8</v>
      </c>
    </row>
    <row r="8" spans="3:7" ht="18.75">
      <c r="C8" s="24" t="s">
        <v>9</v>
      </c>
      <c r="D8" s="24"/>
      <c r="E8" s="24"/>
      <c r="F8" s="24"/>
      <c r="G8" s="24"/>
    </row>
    <row r="9" spans="2:8" ht="15">
      <c r="B9" s="25" t="s">
        <v>10</v>
      </c>
      <c r="C9" s="25"/>
      <c r="D9" s="25"/>
      <c r="E9" s="25"/>
      <c r="F9" s="25"/>
      <c r="G9" s="25"/>
      <c r="H9" s="25"/>
    </row>
    <row r="11" spans="1:11" ht="15">
      <c r="A11" s="3" t="s">
        <v>11</v>
      </c>
      <c r="B11" s="4" t="s">
        <v>12</v>
      </c>
      <c r="C11" s="4"/>
      <c r="D11" s="4"/>
      <c r="E11" s="5"/>
      <c r="F11" s="3" t="s">
        <v>13</v>
      </c>
      <c r="G11" s="5" t="s">
        <v>14</v>
      </c>
      <c r="H11" s="3" t="s">
        <v>15</v>
      </c>
      <c r="I11" s="3" t="s">
        <v>16</v>
      </c>
      <c r="J11" s="4"/>
      <c r="K11" s="6"/>
    </row>
    <row r="12" spans="1:11" ht="15">
      <c r="A12" s="7"/>
      <c r="B12" s="6"/>
      <c r="C12" s="6"/>
      <c r="D12" s="6"/>
      <c r="E12" s="8"/>
      <c r="F12" s="7" t="s">
        <v>17</v>
      </c>
      <c r="G12" s="8"/>
      <c r="H12" s="7"/>
      <c r="I12" s="7" t="s">
        <v>18</v>
      </c>
      <c r="J12" s="6"/>
      <c r="K12" s="6"/>
    </row>
    <row r="13" spans="1:11" ht="15">
      <c r="A13" s="9"/>
      <c r="B13" s="2"/>
      <c r="C13" s="2"/>
      <c r="D13" s="2"/>
      <c r="E13" s="10"/>
      <c r="F13" s="9"/>
      <c r="G13" s="10"/>
      <c r="H13" s="9"/>
      <c r="I13" s="9" t="s">
        <v>19</v>
      </c>
      <c r="J13" s="6"/>
      <c r="K13" s="6"/>
    </row>
    <row r="14" spans="1:11" ht="15">
      <c r="A14" s="11">
        <v>1</v>
      </c>
      <c r="B14" s="26" t="s">
        <v>20</v>
      </c>
      <c r="C14" s="26"/>
      <c r="D14" s="26"/>
      <c r="E14" s="26"/>
      <c r="F14" s="12" t="s">
        <v>21</v>
      </c>
      <c r="G14" s="12">
        <v>2</v>
      </c>
      <c r="H14" s="12">
        <v>112.8</v>
      </c>
      <c r="I14" s="13">
        <f>G14*H14</f>
        <v>225.6</v>
      </c>
      <c r="J14" s="6"/>
      <c r="K14" s="6"/>
    </row>
    <row r="15" spans="1:11" ht="15">
      <c r="A15" s="11">
        <v>2</v>
      </c>
      <c r="B15" s="14" t="s">
        <v>22</v>
      </c>
      <c r="C15" s="15"/>
      <c r="D15" s="15"/>
      <c r="E15" s="16"/>
      <c r="F15" s="12" t="s">
        <v>23</v>
      </c>
      <c r="G15" s="12"/>
      <c r="H15" s="12"/>
      <c r="I15" s="13">
        <v>20.3</v>
      </c>
      <c r="J15" s="6"/>
      <c r="K15" s="6"/>
    </row>
    <row r="16" spans="1:11" ht="15">
      <c r="A16" s="11">
        <v>3</v>
      </c>
      <c r="B16" s="15" t="s">
        <v>24</v>
      </c>
      <c r="C16" s="15"/>
      <c r="D16" s="15"/>
      <c r="E16" s="16"/>
      <c r="F16" s="12" t="s">
        <v>23</v>
      </c>
      <c r="G16" s="12"/>
      <c r="H16" s="12"/>
      <c r="I16" s="13">
        <v>49.92</v>
      </c>
      <c r="J16" s="6"/>
      <c r="K16" s="6"/>
    </row>
    <row r="17" spans="1:11" ht="15">
      <c r="A17" s="17">
        <v>4</v>
      </c>
      <c r="B17" s="18" t="s">
        <v>25</v>
      </c>
      <c r="E17" s="8"/>
      <c r="F17" s="12"/>
      <c r="G17" s="7"/>
      <c r="H17" s="7"/>
      <c r="I17" s="19">
        <f>I14+I15+I16</f>
        <v>295.82</v>
      </c>
      <c r="J17" s="6"/>
      <c r="K17" s="6"/>
    </row>
    <row r="18" spans="1:11" ht="15">
      <c r="A18" s="11">
        <v>5</v>
      </c>
      <c r="B18" s="15" t="s">
        <v>26</v>
      </c>
      <c r="C18" s="15"/>
      <c r="D18" s="15"/>
      <c r="E18" s="16"/>
      <c r="F18" s="12"/>
      <c r="G18" s="12"/>
      <c r="H18" s="12"/>
      <c r="I18" s="13">
        <f>I17*0.2</f>
        <v>59.164</v>
      </c>
      <c r="J18" s="6"/>
      <c r="K18" s="6"/>
    </row>
    <row r="19" spans="1:9" ht="15">
      <c r="A19" s="20">
        <v>6</v>
      </c>
      <c r="B19" s="21" t="s">
        <v>27</v>
      </c>
      <c r="C19" s="2"/>
      <c r="D19" s="2"/>
      <c r="E19" s="10"/>
      <c r="F19" s="10"/>
      <c r="G19" s="10"/>
      <c r="H19" s="10"/>
      <c r="I19" s="22">
        <f>(I17+I18)*0.1</f>
        <v>35.4984</v>
      </c>
    </row>
    <row r="20" spans="1:9" ht="15">
      <c r="A20" s="20">
        <v>7</v>
      </c>
      <c r="B20" s="21" t="s">
        <v>25</v>
      </c>
      <c r="C20" s="2"/>
      <c r="D20" s="2"/>
      <c r="E20" s="10"/>
      <c r="F20" s="10"/>
      <c r="G20" s="10"/>
      <c r="H20" s="10"/>
      <c r="I20" s="22">
        <f>I17+I18+I19</f>
        <v>390.4824</v>
      </c>
    </row>
    <row r="21" spans="1:9" ht="15">
      <c r="A21" s="20">
        <v>8</v>
      </c>
      <c r="B21" s="21" t="s">
        <v>28</v>
      </c>
      <c r="C21" s="2"/>
      <c r="D21" s="2"/>
      <c r="E21" s="10"/>
      <c r="F21" s="10" t="s">
        <v>29</v>
      </c>
      <c r="G21" s="10">
        <v>1</v>
      </c>
      <c r="H21" s="10"/>
      <c r="I21" s="10">
        <v>1124.49</v>
      </c>
    </row>
    <row r="22" spans="1:9" ht="15">
      <c r="A22" s="20">
        <v>9</v>
      </c>
      <c r="B22" s="21" t="s">
        <v>30</v>
      </c>
      <c r="C22" s="21"/>
      <c r="D22" s="21"/>
      <c r="E22" s="10"/>
      <c r="F22" s="10"/>
      <c r="G22" s="10"/>
      <c r="H22" s="10"/>
      <c r="I22" s="22">
        <f>I20+I21</f>
        <v>1514.9724</v>
      </c>
    </row>
    <row r="27" ht="15">
      <c r="B27" t="s">
        <v>31</v>
      </c>
    </row>
    <row r="28" spans="2:8" ht="15">
      <c r="B28" t="s">
        <v>32</v>
      </c>
      <c r="E28" s="23"/>
      <c r="F28" s="23"/>
      <c r="G28" s="23"/>
      <c r="H28" t="s">
        <v>33</v>
      </c>
    </row>
  </sheetData>
  <sheetProtection selectLockedCells="1" selectUnlockedCells="1"/>
  <mergeCells count="3">
    <mergeCell ref="C8:G8"/>
    <mergeCell ref="B9:H9"/>
    <mergeCell ref="B14:E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2018-12-13T07:01:04Z</cp:lastPrinted>
  <dcterms:modified xsi:type="dcterms:W3CDTF">2018-12-13T07:01:22Z</dcterms:modified>
  <cp:category/>
  <cp:version/>
  <cp:contentType/>
  <cp:contentStatus/>
</cp:coreProperties>
</file>